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9307F1D2-9764-47D4-B80F-A2873C4348AE}" xr6:coauthVersionLast="47" xr6:coauthVersionMax="47" xr10:uidLastSave="{00000000-0000-0000-0000-000000000000}"/>
  <bookViews>
    <workbookView xWindow="-108" yWindow="-108" windowWidth="23256" windowHeight="12456" xr2:uid="{00000000-000D-0000-FFFF-FFFF00000000}"/>
  </bookViews>
  <sheets>
    <sheet name="Importer of Non Drug Items " sheetId="2" r:id="rId1"/>
  </sheets>
  <definedNames>
    <definedName name="_xlnm.Print_Area" localSheetId="0">'Importer of Non Drug Items '!$A$1:$Y$16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U16" i="2" l="1"/>
  <c r="N16" i="2"/>
  <c r="V16" i="2" l="1"/>
  <c r="U12" i="2"/>
  <c r="U13" i="2"/>
  <c r="U14" i="2"/>
  <c r="U15" i="2"/>
  <c r="U11" i="2"/>
  <c r="N11" i="2"/>
  <c r="N12" i="2"/>
  <c r="N13" i="2"/>
  <c r="N14" i="2"/>
  <c r="N15" i="2"/>
  <c r="V15" i="2" l="1"/>
  <c r="V13" i="2"/>
  <c r="V11" i="2"/>
  <c r="V12" i="2"/>
  <c r="V14" i="2"/>
</calcChain>
</file>

<file path=xl/sharedStrings.xml><?xml version="1.0" encoding="utf-8"?>
<sst xmlns="http://schemas.openxmlformats.org/spreadsheetml/2006/main" count="50" uniqueCount="41">
  <si>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</si>
  <si>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</si>
  <si>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</si>
  <si>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</si>
  <si>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</si>
  <si>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</si>
  <si>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</si>
  <si>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</si>
  <si>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</si>
  <si>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</si>
  <si>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</si>
  <si>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</si>
  <si>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</si>
  <si>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</si>
  <si>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</si>
  <si>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</si>
  <si>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</si>
  <si>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</si>
  <si>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</si>
  <si>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</si>
  <si>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</si>
  <si>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</si>
  <si>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</si>
  <si>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</si>
  <si>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</si>
  <si>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</si>
  <si>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</si>
  <si>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Care &amp; Cure International, Rahim Yar Khan</t>
  </si>
  <si>
    <t>Yangzhou Goldenwell Medical Devices Factory China</t>
  </si>
  <si>
    <t>Cord Clamp</t>
  </si>
  <si>
    <t>Cure</t>
  </si>
  <si>
    <t>Urine bag with let</t>
  </si>
  <si>
    <t>2000 ml</t>
  </si>
  <si>
    <t>Anhui Anyu Latex Products., Ltd,China</t>
  </si>
  <si>
    <t>Disposable Sterile Latex Surgical Gloves (Powder Free)</t>
  </si>
  <si>
    <t>6.5, 7.0, 7.5, 8.0,</t>
  </si>
  <si>
    <t>Disposable Sterile Latex Surgical Gloves (Powdered)</t>
  </si>
  <si>
    <t>Shandong Chengwu Medical Products Factory China</t>
  </si>
  <si>
    <t>Infusion Chamber (Burette Type) Sterile, Disposable</t>
  </si>
  <si>
    <t>100 ml</t>
  </si>
  <si>
    <t>The firm is not recommended due to non full filment of ITB 25.4(h), SCC 5 (8.1)(i)(b)(c)(d) Section -V(1)(D) of the advetised criteria of the approved BSDs, of the Govt. MCC FY 2025-26.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</si>
</sst>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sz val="11"/>
      <color theme="1"/>
      <name val="Calibri"/>
      <family val="2"/>
      <scheme val="minor"/>
    </font>
    <font>
      <b/>
      <sz val="11"/>
      <color theme="1"/>
      <name val="Calibri"/>
      <family val="2"/>
      <scheme val="minor"/>
    </font>
    <font>
      <sz val="11"/>
      <color theme="1"/>
      <name val="Calibri"/>
      <family val="2"/>
    </font>
    <font>
      <sz val="16"/>
      <color theme="1"/>
      <name val="Calibri"/>
      <family val="2"/>
    </font>
    <font>
      <b/>
      <sz val="12"/>
      <color theme="1"/>
      <name val="Calibri"/>
      <family val="2"/>
      <scheme val="minor"/>
    </font>
    <font>
      <b/>
      <sz val="16"/>
      <name val="Calibri"/>
      <family val="2"/>
    </font>
  </fonts>
  <fills count="2">
    <fill>
      <patternFill patternType="none"/>
    </fill>
    <fill>
      <patternFill patternType="gray125"/>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63">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8" fillId="0" borderId="1" xfId="0" applyFont="1" applyBorder="1" applyAlignment="1">
      <alignment horizontal="left" wrapText="1"/>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12" fillId="0" borderId="1" xfId="0" applyFont="1" applyBorder="1" applyAlignment="1">
      <alignment horizontal="left" vertical="top" wrapText="1"/>
    </xf>
    <xf numFmtId="0" fontId="11" fillId="0" borderId="1" xfId="0" applyFont="1" applyBorder="1" applyAlignment="1">
      <alignment horizontal="center" vertical="center" wrapText="1"/>
    </xf>
    <xf numFmtId="0" fontId="4" fillId="0" borderId="1" xfId="0" applyFont="1" applyBorder="1" applyAlignment="1">
      <alignment vertical="top"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15" fillId="0" borderId="0" xfId="0" applyFont="1"/>
    <xf numFmtId="0" fontId="16" fillId="0" borderId="0" xfId="0" applyFont="1" applyAlignment="1">
      <alignment horizontal="center"/>
    </xf>
    <xf numFmtId="0" fontId="14" fillId="0" borderId="0" xfId="0" applyFont="1" applyAlignment="1">
      <alignment vertical="center"/>
    </xf>
    <xf numFmtId="0" fontId="0" fillId="0" borderId="1" xfId="0" applyBorder="1" applyAlignment="1">
      <alignment horizontal="center" vertical="center"/>
    </xf>
    <xf numFmtId="0" fontId="17" fillId="0" borderId="18" xfId="0" applyFont="1" applyBorder="1" applyAlignment="1">
      <alignment vertical="center" wrapText="1"/>
    </xf>
    <xf numFmtId="0" fontId="16" fillId="0" borderId="18" xfId="0" applyFont="1" applyBorder="1" applyAlignment="1">
      <alignment horizontal="center" vertical="center" wrapText="1"/>
    </xf>
    <xf numFmtId="0" fontId="16" fillId="0" borderId="18" xfId="0" applyFont="1" applyBorder="1" applyAlignment="1">
      <alignment vertical="center" wrapText="1"/>
    </xf>
    <xf numFmtId="0" fontId="16" fillId="0" borderId="1" xfId="0" applyFont="1" applyBorder="1" applyAlignment="1">
      <alignment horizontal="center" vertical="center" wrapText="1"/>
    </xf>
    <xf numFmtId="0" fontId="0" fillId="0" borderId="1" xfId="0" applyBorder="1" applyAlignment="1">
      <alignment vertical="center" wrapText="1"/>
    </xf>
    <xf numFmtId="0" fontId="14" fillId="0" borderId="1" xfId="0" applyFont="1" applyBorder="1" applyAlignment="1">
      <alignment vertical="center" wrapText="1"/>
    </xf>
    <xf numFmtId="0" fontId="16" fillId="0" borderId="1" xfId="0" applyFont="1" applyBorder="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2" xfId="0" applyFont="1" applyBorder="1" applyAlignment="1">
      <alignment horizont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9" fillId="0" borderId="15" xfId="0" applyFont="1" applyBorder="1" applyAlignment="1">
      <alignment horizontal="left" vertical="center"/>
    </xf>
    <xf numFmtId="0" fontId="19" fillId="0" borderId="16" xfId="0" applyFont="1" applyBorder="1" applyAlignment="1">
      <alignment horizontal="left"/>
    </xf>
    <xf numFmtId="0" fontId="19" fillId="0" borderId="17" xfId="0" applyFont="1" applyBorder="1" applyAlignment="1">
      <alignment horizontal="left"/>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4:V23"/>
  <sheetViews>
    <sheetView tabSelected="1" topLeftCell="A3" zoomScale="50" zoomScaleNormal="50" zoomScaleSheetLayoutView="62" zoomScalePageLayoutView="80" workbookViewId="0">
      <selection activeCell="H5" sqref="H5:V5"/>
    </sheetView>
  </sheetViews>
  <sheetFormatPr defaultColWidth="8.5546875" defaultRowHeight="21" x14ac:dyDescent="0.4"/>
  <cols>
    <col min="1" max="1" width="15.44140625" customWidth="1"/>
    <col min="2" max="2" width="11.109375" customWidth="1"/>
    <col min="3" max="3" width="34.44140625" style="1" customWidth="1"/>
    <col min="4" max="4" width="14.44140625" customWidth="1"/>
    <col min="5" max="5" width="28.5546875" bestFit="1" customWidth="1"/>
    <col min="6" max="6" width="19.77734375" customWidth="1"/>
    <col min="7" max="7" width="13.44140625" customWidth="1"/>
    <col min="8" max="8" width="16.5546875" customWidth="1"/>
    <col min="9" max="9" width="18.88671875" customWidth="1"/>
    <col min="10" max="10" width="20.88671875" customWidth="1"/>
    <col min="11" max="12" width="24" customWidth="1"/>
    <col min="13" max="13" width="37.109375" customWidth="1"/>
    <col min="14" max="14" width="29.44140625" customWidth="1"/>
    <col min="15" max="15" width="38.5546875" customWidth="1"/>
    <col min="16" max="16" width="21.109375" customWidth="1"/>
    <col min="17" max="17" width="51.77734375" customWidth="1"/>
    <col min="18" max="18" width="27.44140625" customWidth="1"/>
    <col min="19" max="19" width="45.5546875" customWidth="1"/>
    <col min="20" max="20" width="21.44140625" customWidth="1"/>
    <col min="21" max="22" width="15.5546875" customWidth="1"/>
  </cols>
  <sheetData>
    <row r="4" spans="3:22" s="3" customFormat="1" ht="29.4" customHeight="1" x14ac:dyDescent="0.3">
      <c r="C4" s="4"/>
      <c r="D4" s="4"/>
      <c r="E4" s="4"/>
      <c r="F4" s="4"/>
      <c r="G4" s="4"/>
      <c r="H4" s="28" t="s">
        <v>20</v>
      </c>
      <c r="I4" s="29"/>
      <c r="J4" s="29"/>
      <c r="K4" s="29"/>
      <c r="L4" s="29"/>
      <c r="M4" s="29"/>
      <c r="N4" s="29"/>
      <c r="O4" s="29"/>
      <c r="P4" s="29"/>
      <c r="Q4" s="29"/>
      <c r="R4" s="29"/>
      <c r="S4" s="29"/>
      <c r="T4" s="29"/>
      <c r="U4" s="29"/>
      <c r="V4" s="30"/>
    </row>
    <row r="5" spans="3:22" s="3" customFormat="1" ht="56.4" customHeight="1" x14ac:dyDescent="0.4">
      <c r="C5" s="31" t="s">
        <v>13</v>
      </c>
      <c r="D5" s="32"/>
      <c r="E5" s="32"/>
      <c r="F5" s="32"/>
      <c r="G5" s="33"/>
      <c r="H5" s="60" t="s">
        <v>27</v>
      </c>
      <c r="I5" s="61"/>
      <c r="J5" s="61"/>
      <c r="K5" s="61"/>
      <c r="L5" s="61"/>
      <c r="M5" s="61"/>
      <c r="N5" s="61"/>
      <c r="O5" s="61"/>
      <c r="P5" s="61"/>
      <c r="Q5" s="61"/>
      <c r="R5" s="61"/>
      <c r="S5" s="61"/>
      <c r="T5" s="61"/>
      <c r="U5" s="61"/>
      <c r="V5" s="62"/>
    </row>
    <row r="6" spans="3:22" s="3" customFormat="1" ht="39" customHeight="1" x14ac:dyDescent="0.3">
      <c r="C6" s="5"/>
      <c r="D6" s="36"/>
      <c r="E6" s="37"/>
      <c r="F6" s="37"/>
      <c r="G6" s="38"/>
      <c r="H6" s="42" t="s">
        <v>1</v>
      </c>
      <c r="I6" s="43"/>
      <c r="J6" s="43"/>
      <c r="K6" s="43"/>
      <c r="L6" s="43"/>
      <c r="M6" s="43"/>
      <c r="N6" s="43"/>
      <c r="O6" s="43"/>
      <c r="P6" s="43"/>
      <c r="Q6" s="43"/>
      <c r="R6" s="43"/>
      <c r="S6" s="43"/>
      <c r="T6" s="43"/>
      <c r="U6" s="43"/>
      <c r="V6" s="44"/>
    </row>
    <row r="7" spans="3:22" s="3" customFormat="1" ht="30" customHeight="1" x14ac:dyDescent="0.3">
      <c r="C7" s="34"/>
      <c r="D7" s="48"/>
      <c r="E7" s="49"/>
      <c r="F7" s="49"/>
      <c r="G7" s="50"/>
      <c r="H7" s="42" t="s">
        <v>10</v>
      </c>
      <c r="I7" s="43"/>
      <c r="J7" s="43"/>
      <c r="K7" s="43"/>
      <c r="L7" s="43"/>
      <c r="M7" s="43"/>
      <c r="N7" s="44"/>
      <c r="O7" s="36" t="s">
        <v>12</v>
      </c>
      <c r="P7" s="37"/>
      <c r="Q7" s="37"/>
      <c r="R7" s="37"/>
      <c r="S7" s="37"/>
      <c r="T7" s="38"/>
      <c r="U7" s="34" t="s">
        <v>2</v>
      </c>
      <c r="V7" s="34" t="s">
        <v>3</v>
      </c>
    </row>
    <row r="8" spans="3:22" s="3" customFormat="1" ht="40.35" customHeight="1" x14ac:dyDescent="0.3">
      <c r="C8" s="35"/>
      <c r="D8" s="39"/>
      <c r="E8" s="40"/>
      <c r="F8" s="40"/>
      <c r="G8" s="41"/>
      <c r="H8" s="42" t="s">
        <v>11</v>
      </c>
      <c r="I8" s="43"/>
      <c r="J8" s="44"/>
      <c r="K8" s="42" t="s">
        <v>4</v>
      </c>
      <c r="L8" s="43"/>
      <c r="M8" s="44"/>
      <c r="N8" s="6" t="s">
        <v>22</v>
      </c>
      <c r="O8" s="39"/>
      <c r="P8" s="40"/>
      <c r="Q8" s="40"/>
      <c r="R8" s="40"/>
      <c r="S8" s="40"/>
      <c r="T8" s="41"/>
      <c r="U8" s="35"/>
      <c r="V8" s="35"/>
    </row>
    <row r="9" spans="3:22" ht="18" x14ac:dyDescent="0.35">
      <c r="C9" s="5"/>
      <c r="D9" s="7">
        <v>1</v>
      </c>
      <c r="E9" s="6">
        <v>2</v>
      </c>
      <c r="F9" s="6">
        <v>3</v>
      </c>
      <c r="G9" s="7">
        <v>4</v>
      </c>
      <c r="H9" s="7">
        <v>5</v>
      </c>
      <c r="I9" s="6">
        <v>6</v>
      </c>
      <c r="J9" s="6">
        <v>7</v>
      </c>
      <c r="K9" s="7">
        <v>8</v>
      </c>
      <c r="L9" s="6">
        <v>9</v>
      </c>
      <c r="M9" s="6">
        <v>10</v>
      </c>
      <c r="N9" s="7">
        <v>11</v>
      </c>
      <c r="O9" s="6">
        <v>12</v>
      </c>
      <c r="P9" s="6">
        <v>13</v>
      </c>
      <c r="Q9" s="7">
        <v>14</v>
      </c>
      <c r="R9" s="6">
        <v>15</v>
      </c>
      <c r="S9" s="6">
        <v>16</v>
      </c>
      <c r="T9" s="7">
        <v>17</v>
      </c>
      <c r="U9" s="6">
        <v>18</v>
      </c>
      <c r="V9" s="6">
        <v>19</v>
      </c>
    </row>
    <row r="10" spans="3:22" s="2" customFormat="1" ht="409.6" customHeight="1" x14ac:dyDescent="0.25">
      <c r="C10" s="8"/>
      <c r="D10" s="45"/>
      <c r="E10" s="46"/>
      <c r="F10" s="46"/>
      <c r="G10" s="47"/>
      <c r="H10" s="9" t="s">
        <v>14</v>
      </c>
      <c r="I10" s="9" t="s">
        <v>15</v>
      </c>
      <c r="J10" s="9" t="s">
        <v>23</v>
      </c>
      <c r="K10" s="10" t="s">
        <v>17</v>
      </c>
      <c r="L10" s="10" t="s">
        <v>24</v>
      </c>
      <c r="M10" s="10" t="s">
        <v>16</v>
      </c>
      <c r="N10" s="10"/>
      <c r="O10" s="10" t="s">
        <v>26</v>
      </c>
      <c r="P10" s="11" t="s">
        <v>18</v>
      </c>
      <c r="Q10" s="12" t="s">
        <v>25</v>
      </c>
      <c r="R10" s="12" t="s">
        <v>21</v>
      </c>
      <c r="S10" s="12" t="s">
        <v>19</v>
      </c>
      <c r="T10" s="11" t="s">
        <v>9</v>
      </c>
      <c r="U10" s="13" t="s">
        <v>2</v>
      </c>
      <c r="V10" s="13" t="s">
        <v>3</v>
      </c>
    </row>
    <row r="11" spans="3:22" ht="76.349999999999994" customHeight="1" x14ac:dyDescent="0.3">
      <c r="C11" s="14" t="s">
        <v>0</v>
      </c>
      <c r="D11" s="15" t="s">
        <v>5</v>
      </c>
      <c r="E11" s="14" t="s">
        <v>6</v>
      </c>
      <c r="F11" s="15" t="s">
        <v>8</v>
      </c>
      <c r="G11" s="15" t="s">
        <v>7</v>
      </c>
      <c r="H11" s="16">
        <v>3</v>
      </c>
      <c r="I11" s="16">
        <v>5</v>
      </c>
      <c r="J11" s="16">
        <v>5</v>
      </c>
      <c r="K11" s="16">
        <v>5</v>
      </c>
      <c r="L11" s="16">
        <v>6</v>
      </c>
      <c r="M11" s="16">
        <v>6</v>
      </c>
      <c r="N11" s="6">
        <f t="shared" ref="N11:N16" si="0">SUM(H11:M11)</f>
        <v>30</v>
      </c>
      <c r="O11" s="16">
        <v>5</v>
      </c>
      <c r="P11" s="16">
        <v>5</v>
      </c>
      <c r="Q11" s="16">
        <v>5</v>
      </c>
      <c r="R11" s="16">
        <v>3</v>
      </c>
      <c r="S11" s="16">
        <v>6</v>
      </c>
      <c r="T11" s="16">
        <v>16</v>
      </c>
      <c r="U11" s="6">
        <f>SUM(O11:T11)</f>
        <v>40</v>
      </c>
      <c r="V11" s="6">
        <f>U11+N11</f>
        <v>70</v>
      </c>
    </row>
    <row r="12" spans="3:22" ht="79.8" customHeight="1" x14ac:dyDescent="0.3">
      <c r="C12" s="21" t="s">
        <v>28</v>
      </c>
      <c r="D12" s="22">
        <v>965</v>
      </c>
      <c r="E12" s="23" t="s">
        <v>29</v>
      </c>
      <c r="F12" s="23"/>
      <c r="G12" s="23" t="s">
        <v>30</v>
      </c>
      <c r="H12" s="20">
        <v>0</v>
      </c>
      <c r="I12" s="20">
        <v>0</v>
      </c>
      <c r="J12" s="20">
        <v>0</v>
      </c>
      <c r="K12" s="51" t="s">
        <v>40</v>
      </c>
      <c r="L12" s="52"/>
      <c r="M12" s="53"/>
      <c r="N12" s="6">
        <f t="shared" si="0"/>
        <v>0</v>
      </c>
      <c r="O12" s="20">
        <v>0</v>
      </c>
      <c r="P12" s="20">
        <v>0</v>
      </c>
      <c r="Q12" s="20">
        <v>0</v>
      </c>
      <c r="R12" s="20">
        <v>0</v>
      </c>
      <c r="S12" s="20">
        <v>0</v>
      </c>
      <c r="T12" s="16">
        <v>16</v>
      </c>
      <c r="U12" s="6">
        <f t="shared" ref="U12:U16" si="1">SUM(O12:T12)</f>
        <v>16</v>
      </c>
      <c r="V12" s="6">
        <f t="shared" ref="V12:V16" si="2">U12+N12</f>
        <v>16</v>
      </c>
    </row>
    <row r="13" spans="3:22" ht="88.2" customHeight="1" x14ac:dyDescent="0.3">
      <c r="C13" s="21" t="s">
        <v>28</v>
      </c>
      <c r="D13" s="24">
        <v>1279</v>
      </c>
      <c r="E13" s="25" t="s">
        <v>31</v>
      </c>
      <c r="F13" s="26" t="s">
        <v>32</v>
      </c>
      <c r="G13" s="23" t="s">
        <v>30</v>
      </c>
      <c r="H13" s="20">
        <v>0</v>
      </c>
      <c r="I13" s="20">
        <v>5</v>
      </c>
      <c r="J13" s="20">
        <v>0</v>
      </c>
      <c r="K13" s="54"/>
      <c r="L13" s="55"/>
      <c r="M13" s="56"/>
      <c r="N13" s="6">
        <f t="shared" si="0"/>
        <v>5</v>
      </c>
      <c r="O13" s="20">
        <v>0</v>
      </c>
      <c r="P13" s="20">
        <v>0</v>
      </c>
      <c r="Q13" s="20">
        <v>0</v>
      </c>
      <c r="R13" s="20">
        <v>0</v>
      </c>
      <c r="S13" s="20">
        <v>0</v>
      </c>
      <c r="T13" s="16">
        <v>16</v>
      </c>
      <c r="U13" s="6">
        <f t="shared" si="1"/>
        <v>16</v>
      </c>
      <c r="V13" s="6">
        <f t="shared" si="2"/>
        <v>21</v>
      </c>
    </row>
    <row r="14" spans="3:22" ht="95.4" customHeight="1" x14ac:dyDescent="0.3">
      <c r="C14" s="21" t="s">
        <v>33</v>
      </c>
      <c r="D14" s="22">
        <v>1047</v>
      </c>
      <c r="E14" s="23" t="s">
        <v>34</v>
      </c>
      <c r="F14" s="23" t="s">
        <v>35</v>
      </c>
      <c r="G14" s="23" t="s">
        <v>30</v>
      </c>
      <c r="H14" s="20">
        <v>0</v>
      </c>
      <c r="I14" s="20">
        <v>5</v>
      </c>
      <c r="J14" s="20">
        <v>0</v>
      </c>
      <c r="K14" s="54"/>
      <c r="L14" s="55"/>
      <c r="M14" s="56"/>
      <c r="N14" s="6">
        <f t="shared" si="0"/>
        <v>5</v>
      </c>
      <c r="O14" s="20">
        <v>5</v>
      </c>
      <c r="P14" s="20">
        <v>0</v>
      </c>
      <c r="Q14" s="20">
        <v>0</v>
      </c>
      <c r="R14" s="20">
        <v>0</v>
      </c>
      <c r="S14" s="20">
        <v>0</v>
      </c>
      <c r="T14" s="16">
        <v>16</v>
      </c>
      <c r="U14" s="6">
        <f t="shared" si="1"/>
        <v>21</v>
      </c>
      <c r="V14" s="6">
        <f t="shared" si="2"/>
        <v>26</v>
      </c>
    </row>
    <row r="15" spans="3:22" ht="95.4" customHeight="1" x14ac:dyDescent="0.3">
      <c r="C15" s="21" t="s">
        <v>33</v>
      </c>
      <c r="D15" s="22">
        <v>1048</v>
      </c>
      <c r="E15" s="23" t="s">
        <v>36</v>
      </c>
      <c r="F15" s="23" t="s">
        <v>35</v>
      </c>
      <c r="G15" s="23" t="s">
        <v>30</v>
      </c>
      <c r="H15" s="20">
        <v>0</v>
      </c>
      <c r="I15" s="20">
        <v>5</v>
      </c>
      <c r="J15" s="20">
        <v>0</v>
      </c>
      <c r="K15" s="54"/>
      <c r="L15" s="55"/>
      <c r="M15" s="56"/>
      <c r="N15" s="6">
        <f t="shared" si="0"/>
        <v>5</v>
      </c>
      <c r="O15" s="20">
        <v>5</v>
      </c>
      <c r="P15" s="20">
        <v>0</v>
      </c>
      <c r="Q15" s="20">
        <v>0</v>
      </c>
      <c r="R15" s="20">
        <v>0</v>
      </c>
      <c r="S15" s="20">
        <v>0</v>
      </c>
      <c r="T15" s="16">
        <v>16</v>
      </c>
      <c r="U15" s="6">
        <f t="shared" si="1"/>
        <v>21</v>
      </c>
      <c r="V15" s="6">
        <f t="shared" si="2"/>
        <v>26</v>
      </c>
    </row>
    <row r="16" spans="3:22" ht="95.4" customHeight="1" x14ac:dyDescent="0.3">
      <c r="C16" s="21" t="s">
        <v>37</v>
      </c>
      <c r="D16" s="24">
        <v>1126</v>
      </c>
      <c r="E16" s="27" t="s">
        <v>38</v>
      </c>
      <c r="F16" s="27" t="s">
        <v>39</v>
      </c>
      <c r="G16" s="23" t="s">
        <v>30</v>
      </c>
      <c r="H16" s="20">
        <v>0</v>
      </c>
      <c r="I16" s="20">
        <v>5</v>
      </c>
      <c r="J16" s="20">
        <v>0</v>
      </c>
      <c r="K16" s="57"/>
      <c r="L16" s="58"/>
      <c r="M16" s="59"/>
      <c r="N16" s="6">
        <f t="shared" si="0"/>
        <v>5</v>
      </c>
      <c r="O16" s="20">
        <v>0</v>
      </c>
      <c r="P16" s="20">
        <v>0</v>
      </c>
      <c r="Q16" s="20">
        <v>0</v>
      </c>
      <c r="R16" s="20">
        <v>0</v>
      </c>
      <c r="S16" s="20">
        <v>0</v>
      </c>
      <c r="T16" s="16">
        <v>16</v>
      </c>
      <c r="U16" s="6">
        <f t="shared" si="1"/>
        <v>16</v>
      </c>
      <c r="V16" s="6">
        <f t="shared" si="2"/>
        <v>21</v>
      </c>
    </row>
    <row r="17" spans="4:5" x14ac:dyDescent="0.4">
      <c r="D17" s="17"/>
    </row>
    <row r="18" spans="4:5" x14ac:dyDescent="0.4">
      <c r="D18" s="18"/>
      <c r="E18" s="3"/>
    </row>
    <row r="19" spans="4:5" x14ac:dyDescent="0.4">
      <c r="D19" s="18"/>
      <c r="E19" s="19"/>
    </row>
    <row r="20" spans="4:5" x14ac:dyDescent="0.4">
      <c r="D20" s="18"/>
      <c r="E20" s="19"/>
    </row>
    <row r="21" spans="4:5" x14ac:dyDescent="0.4">
      <c r="D21" s="18"/>
      <c r="E21" s="19"/>
    </row>
    <row r="22" spans="4:5" x14ac:dyDescent="0.4">
      <c r="D22" s="18"/>
      <c r="E22" s="19"/>
    </row>
    <row r="23" spans="4:5" x14ac:dyDescent="0.4">
      <c r="D23" s="18"/>
      <c r="E23" s="19"/>
    </row>
  </sheetData>
  <mergeCells count="14">
    <mergeCell ref="K12:M16"/>
    <mergeCell ref="D10:G10"/>
    <mergeCell ref="D6:G8"/>
    <mergeCell ref="H7:N7"/>
    <mergeCell ref="K8:M8"/>
    <mergeCell ref="H8:J8"/>
    <mergeCell ref="H4:V4"/>
    <mergeCell ref="C5:G5"/>
    <mergeCell ref="H5:V5"/>
    <mergeCell ref="C7:C8"/>
    <mergeCell ref="O7:T8"/>
    <mergeCell ref="H6:V6"/>
    <mergeCell ref="U7:U8"/>
    <mergeCell ref="V7:V8"/>
  </mergeCells>
  <pageMargins left="0.25" right="0" top="0.25" bottom="0.25" header="0.5" footer="0.5"/>
  <pageSetup paperSize="5" scale="31"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2025-10-31T12:57:39Z</cp:lastPrinted>
  <dcterms:created xsi:type="dcterms:W3CDTF">2016-06-03T12:01:43Z</dcterms:created>
  <dcterms:modified xsi:type="dcterms:W3CDTF">2025-11-19T17:02:17Z</dcterms:modified>
</cp:coreProperties>
</file>